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li\Desktop\Przetarg na dzierżawę pow reklamowej NGO 2026\"/>
    </mc:Choice>
  </mc:AlternateContent>
  <xr:revisionPtr revIDLastSave="0" documentId="13_ncr:1_{C3D59969-228F-4DE8-B474-6DE8CD639FBB}" xr6:coauthVersionLast="47" xr6:coauthVersionMax="47" xr10:uidLastSave="{00000000-0000-0000-0000-000000000000}"/>
  <bookViews>
    <workbookView xWindow="-28920" yWindow="-120" windowWidth="29040" windowHeight="15720" xr2:uid="{9925BDBE-B709-4A04-A06C-F478D6F80175}"/>
  </bookViews>
  <sheets>
    <sheet name="Arkusz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2" l="1"/>
  <c r="E27" i="2"/>
  <c r="E73" i="2"/>
  <c r="E72" i="2"/>
  <c r="E71" i="2"/>
  <c r="E70" i="2"/>
  <c r="E61" i="2"/>
  <c r="E60" i="2"/>
  <c r="E59" i="2"/>
  <c r="E37" i="2"/>
  <c r="E36" i="2"/>
  <c r="E35" i="2"/>
  <c r="E34" i="2"/>
  <c r="E85" i="2"/>
  <c r="E84" i="2"/>
  <c r="E83" i="2"/>
  <c r="E82" i="2"/>
  <c r="E81" i="2"/>
  <c r="E80" i="2"/>
  <c r="E79" i="2"/>
  <c r="E78" i="2"/>
  <c r="E77" i="2"/>
  <c r="E76" i="2"/>
  <c r="E75" i="2"/>
  <c r="E74" i="2"/>
  <c r="E69" i="2"/>
  <c r="E68" i="2"/>
  <c r="E67" i="2"/>
  <c r="E66" i="2"/>
  <c r="E65" i="2"/>
  <c r="E64" i="2"/>
  <c r="E63" i="2"/>
  <c r="E62" i="2"/>
  <c r="E52" i="2"/>
  <c r="E49" i="2"/>
  <c r="E48" i="2"/>
  <c r="E47" i="2"/>
  <c r="E46" i="2"/>
  <c r="E45" i="2"/>
  <c r="E44" i="2"/>
  <c r="E43" i="2"/>
  <c r="E42" i="2"/>
  <c r="E41" i="2"/>
  <c r="E40" i="2"/>
  <c r="E38" i="2"/>
  <c r="E33" i="2"/>
  <c r="E32" i="2"/>
  <c r="E31" i="2"/>
  <c r="E29" i="2"/>
  <c r="E28" i="2"/>
  <c r="E26" i="2"/>
  <c r="E25" i="2"/>
  <c r="E23" i="2"/>
  <c r="E22" i="2"/>
  <c r="E20" i="2"/>
  <c r="E19" i="2"/>
  <c r="E18" i="2"/>
  <c r="E17" i="2"/>
  <c r="E10" i="2"/>
  <c r="E9" i="2"/>
  <c r="E8" i="2"/>
  <c r="E7" i="2"/>
  <c r="E5" i="2"/>
  <c r="E4" i="2"/>
  <c r="E3" i="2"/>
</calcChain>
</file>

<file path=xl/sharedStrings.xml><?xml version="1.0" encoding="utf-8"?>
<sst xmlns="http://schemas.openxmlformats.org/spreadsheetml/2006/main" count="245" uniqueCount="34">
  <si>
    <t>NR</t>
  </si>
  <si>
    <t>RODZAJ</t>
  </si>
  <si>
    <t>ROZMIAR</t>
  </si>
  <si>
    <t xml:space="preserve">ROZMIAR </t>
  </si>
  <si>
    <t>SEKTORA</t>
  </si>
  <si>
    <t>LOKALIZACJA</t>
  </si>
  <si>
    <t>REKLAMY</t>
  </si>
  <si>
    <t>szer. x wys.</t>
  </si>
  <si>
    <t>w M2</t>
  </si>
  <si>
    <t>SALA SPORTOWA</t>
  </si>
  <si>
    <t>BANER</t>
  </si>
  <si>
    <t>3m x 2m</t>
  </si>
  <si>
    <t>BUDYNEK OD STRONY UL. STASZICA</t>
  </si>
  <si>
    <t>7m x 6m</t>
  </si>
  <si>
    <t>2,5m x 6</t>
  </si>
  <si>
    <t>KORTY TENISOWE OD STRONY ORLENU</t>
  </si>
  <si>
    <t>2m x 4m</t>
  </si>
  <si>
    <t>2,5m x 1,6 m</t>
  </si>
  <si>
    <t>OBIEKT OD STRONY UL. SIENKIEWICZA</t>
  </si>
  <si>
    <t>2,5m x 1,4m</t>
  </si>
  <si>
    <t>OBIEKT OD STRONY HALI TARGOWEJ</t>
  </si>
  <si>
    <t>KORTY TENISOWE OD STRONY ul. Staszica</t>
  </si>
  <si>
    <t>1,5m x 5m</t>
  </si>
  <si>
    <t>SEKTOR ZAJĘTY</t>
  </si>
  <si>
    <t>STAWKA NETTO (w PLN)</t>
  </si>
  <si>
    <t>MINIMALNA ROCZNA</t>
  </si>
  <si>
    <t>1,5 x 2 m</t>
  </si>
  <si>
    <t>BUDYNEK OD STRONY UL.STASZICA</t>
  </si>
  <si>
    <t xml:space="preserve">OBIEKT OD STRONY UL. SIENKIEWICZA </t>
  </si>
  <si>
    <t>7m x 15 m</t>
  </si>
  <si>
    <t>13m x 3 m</t>
  </si>
  <si>
    <t>4,5m x 2,5 m</t>
  </si>
  <si>
    <t>5m x 2,5 m</t>
  </si>
  <si>
    <t>SEKTOR ZAJETY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</si>
</sst>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2" fontId="3" fillId="0" borderId="1" xfId="0" applyNumberFormat="1" applyFont="1" applyBorder="1"/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2" fontId="2" fillId="0" borderId="1" xfId="0" applyNumberFormat="1" applyFont="1" applyBorder="1" applyAlignment="1">
      <alignment horizontal="right"/>
    </xf>
    <xf numFmtId="4" fontId="2" fillId="0" borderId="1" xfId="0" applyNumberFormat="1" applyFont="1" applyBorder="1"/>
    <xf numFmtId="2" fontId="1" fillId="0" borderId="1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23287-ED68-42BB-8C87-6C61D845A467}">
  <dimension ref="A1:F85"/>
  <sheetViews>
    <sheetView tabSelected="1" workbookViewId="0">
      <selection activeCell="A74" sqref="A74:XFD74"/>
    </sheetView>
  </sheetViews>
  <sheetFormatPr defaultRowHeight="14.4" x14ac:dyDescent="0.3"/>
  <cols>
    <col min="1" max="1" width="7.44140625" customWidth="1"/>
    <col min="2" max="2" width="33" customWidth="1"/>
    <col min="3" max="3" width="8.109375" customWidth="1"/>
    <col min="4" max="4" width="10.5546875" customWidth="1"/>
    <col min="5" max="5" width="7.6640625" customWidth="1"/>
    <col min="6" max="6" width="20.109375" bestFit="1" customWidth="1"/>
  </cols>
  <sheetData>
    <row r="1" spans="1:6" x14ac:dyDescent="0.3">
      <c r="A1" s="4" t="s">
        <v>0</v>
      </c>
      <c r="B1" s="13" t="s">
        <v>5</v>
      </c>
      <c r="C1" s="4" t="s">
        <v>1</v>
      </c>
      <c r="D1" s="4" t="s">
        <v>2</v>
      </c>
      <c r="E1" s="4" t="s">
        <v>3</v>
      </c>
      <c r="F1" s="4" t="s">
        <v>25</v>
      </c>
    </row>
    <row r="2" spans="1:6" x14ac:dyDescent="0.3">
      <c r="A2" s="4" t="s">
        <v>4</v>
      </c>
      <c r="B2" s="13"/>
      <c r="C2" s="4" t="s">
        <v>6</v>
      </c>
      <c r="D2" s="4" t="s">
        <v>7</v>
      </c>
      <c r="E2" s="4" t="s">
        <v>8</v>
      </c>
      <c r="F2" s="4" t="s">
        <v>24</v>
      </c>
    </row>
    <row r="3" spans="1:6" x14ac:dyDescent="0.3">
      <c r="A3" s="1">
        <v>1</v>
      </c>
      <c r="B3" s="2" t="s">
        <v>9</v>
      </c>
      <c r="C3" s="1" t="s">
        <v>10</v>
      </c>
      <c r="D3" s="1" t="s">
        <v>11</v>
      </c>
      <c r="E3" s="1">
        <f>3*2</f>
        <v>6</v>
      </c>
      <c r="F3" s="3">
        <v>240</v>
      </c>
    </row>
    <row r="4" spans="1:6" x14ac:dyDescent="0.3">
      <c r="A4" s="1">
        <v>2</v>
      </c>
      <c r="B4" s="2" t="s">
        <v>9</v>
      </c>
      <c r="C4" s="1" t="s">
        <v>10</v>
      </c>
      <c r="D4" s="1" t="s">
        <v>11</v>
      </c>
      <c r="E4" s="1">
        <f t="shared" ref="E4:E10" si="0">3*2</f>
        <v>6</v>
      </c>
      <c r="F4" s="3">
        <v>240</v>
      </c>
    </row>
    <row r="5" spans="1:6" x14ac:dyDescent="0.3">
      <c r="A5" s="1">
        <v>3</v>
      </c>
      <c r="B5" s="2" t="s">
        <v>9</v>
      </c>
      <c r="C5" s="1" t="s">
        <v>10</v>
      </c>
      <c r="D5" s="1" t="s">
        <v>11</v>
      </c>
      <c r="E5" s="1">
        <f t="shared" si="0"/>
        <v>6</v>
      </c>
      <c r="F5" s="3">
        <v>240</v>
      </c>
    </row>
    <row r="6" spans="1:6" x14ac:dyDescent="0.3">
      <c r="A6" s="1">
        <v>4</v>
      </c>
      <c r="B6" s="2" t="s">
        <v>9</v>
      </c>
      <c r="C6" s="1" t="s">
        <v>10</v>
      </c>
      <c r="D6" s="1" t="s">
        <v>11</v>
      </c>
      <c r="E6" s="1">
        <f t="shared" si="0"/>
        <v>6</v>
      </c>
      <c r="F6" s="3">
        <v>240</v>
      </c>
    </row>
    <row r="7" spans="1:6" x14ac:dyDescent="0.3">
      <c r="A7" s="1">
        <v>5</v>
      </c>
      <c r="B7" s="9" t="s">
        <v>23</v>
      </c>
      <c r="C7" s="1" t="s">
        <v>10</v>
      </c>
      <c r="D7" s="1" t="s">
        <v>11</v>
      </c>
      <c r="E7" s="1">
        <f t="shared" si="0"/>
        <v>6</v>
      </c>
      <c r="F7" s="3">
        <v>240</v>
      </c>
    </row>
    <row r="8" spans="1:6" x14ac:dyDescent="0.3">
      <c r="A8" s="1">
        <v>6</v>
      </c>
      <c r="B8" s="2" t="s">
        <v>9</v>
      </c>
      <c r="C8" s="1" t="s">
        <v>10</v>
      </c>
      <c r="D8" s="1" t="s">
        <v>11</v>
      </c>
      <c r="E8" s="1">
        <f t="shared" si="0"/>
        <v>6</v>
      </c>
      <c r="F8" s="3">
        <v>240</v>
      </c>
    </row>
    <row r="9" spans="1:6" x14ac:dyDescent="0.3">
      <c r="A9" s="1">
        <v>7</v>
      </c>
      <c r="B9" s="2" t="s">
        <v>9</v>
      </c>
      <c r="C9" s="1" t="s">
        <v>10</v>
      </c>
      <c r="D9" s="1" t="s">
        <v>11</v>
      </c>
      <c r="E9" s="1">
        <f t="shared" si="0"/>
        <v>6</v>
      </c>
      <c r="F9" s="3">
        <v>240</v>
      </c>
    </row>
    <row r="10" spans="1:6" x14ac:dyDescent="0.3">
      <c r="A10" s="1">
        <v>8</v>
      </c>
      <c r="B10" s="2" t="s">
        <v>9</v>
      </c>
      <c r="C10" s="1" t="s">
        <v>10</v>
      </c>
      <c r="D10" s="1" t="s">
        <v>11</v>
      </c>
      <c r="E10" s="1">
        <f t="shared" si="0"/>
        <v>6</v>
      </c>
      <c r="F10" s="3">
        <v>240</v>
      </c>
    </row>
    <row r="11" spans="1:6" ht="5.25" customHeight="1" x14ac:dyDescent="0.3">
      <c r="A11" s="4"/>
      <c r="B11" s="4"/>
      <c r="C11" s="4"/>
      <c r="D11" s="4"/>
      <c r="E11" s="4"/>
      <c r="F11" s="4"/>
    </row>
    <row r="12" spans="1:6" x14ac:dyDescent="0.3">
      <c r="A12" s="1">
        <v>9</v>
      </c>
      <c r="B12" s="2" t="s">
        <v>12</v>
      </c>
      <c r="C12" s="1" t="s">
        <v>10</v>
      </c>
      <c r="D12" s="1" t="s">
        <v>29</v>
      </c>
      <c r="E12" s="1">
        <v>105</v>
      </c>
      <c r="F12" s="12">
        <v>1000</v>
      </c>
    </row>
    <row r="13" spans="1:6" x14ac:dyDescent="0.3">
      <c r="A13" s="1">
        <v>10</v>
      </c>
      <c r="B13" s="2" t="s">
        <v>12</v>
      </c>
      <c r="C13" s="1" t="s">
        <v>10</v>
      </c>
      <c r="D13" s="1" t="s">
        <v>30</v>
      </c>
      <c r="E13" s="1">
        <v>39</v>
      </c>
      <c r="F13" s="11">
        <v>600</v>
      </c>
    </row>
    <row r="14" spans="1:6" x14ac:dyDescent="0.3">
      <c r="A14" s="1">
        <v>11</v>
      </c>
      <c r="B14" s="2" t="s">
        <v>27</v>
      </c>
      <c r="C14" s="1" t="s">
        <v>10</v>
      </c>
      <c r="D14" s="1" t="s">
        <v>32</v>
      </c>
      <c r="E14" s="1">
        <v>12.5</v>
      </c>
      <c r="F14" s="11">
        <v>400</v>
      </c>
    </row>
    <row r="15" spans="1:6" x14ac:dyDescent="0.3">
      <c r="A15" s="1">
        <v>12</v>
      </c>
      <c r="B15" s="2" t="s">
        <v>12</v>
      </c>
      <c r="C15" s="1" t="s">
        <v>10</v>
      </c>
      <c r="D15" s="10" t="s">
        <v>31</v>
      </c>
      <c r="E15" s="1">
        <v>11.25</v>
      </c>
      <c r="F15" s="11">
        <v>350</v>
      </c>
    </row>
    <row r="16" spans="1:6" x14ac:dyDescent="0.3">
      <c r="A16" s="1">
        <v>13</v>
      </c>
      <c r="B16" s="2" t="s">
        <v>12</v>
      </c>
      <c r="C16" s="1" t="s">
        <v>10</v>
      </c>
      <c r="D16" s="1" t="s">
        <v>13</v>
      </c>
      <c r="E16" s="1">
        <v>42</v>
      </c>
      <c r="F16" s="11">
        <v>1000</v>
      </c>
    </row>
    <row r="17" spans="1:6" x14ac:dyDescent="0.3">
      <c r="A17" s="1">
        <v>14</v>
      </c>
      <c r="B17" s="2" t="s">
        <v>12</v>
      </c>
      <c r="C17" s="1" t="s">
        <v>10</v>
      </c>
      <c r="D17" s="1" t="s">
        <v>14</v>
      </c>
      <c r="E17" s="1">
        <f>2.5*6</f>
        <v>15</v>
      </c>
      <c r="F17" s="3">
        <v>500</v>
      </c>
    </row>
    <row r="18" spans="1:6" x14ac:dyDescent="0.3">
      <c r="A18" s="1">
        <v>15</v>
      </c>
      <c r="B18" s="2" t="s">
        <v>27</v>
      </c>
      <c r="C18" s="1" t="s">
        <v>10</v>
      </c>
      <c r="D18" s="1" t="s">
        <v>14</v>
      </c>
      <c r="E18" s="1">
        <f t="shared" ref="E18:E20" si="1">2.5*6</f>
        <v>15</v>
      </c>
      <c r="F18" s="3">
        <v>500</v>
      </c>
    </row>
    <row r="19" spans="1:6" x14ac:dyDescent="0.3">
      <c r="A19" s="1">
        <v>16</v>
      </c>
      <c r="B19" s="2" t="s">
        <v>12</v>
      </c>
      <c r="C19" s="1" t="s">
        <v>10</v>
      </c>
      <c r="D19" s="1" t="s">
        <v>14</v>
      </c>
      <c r="E19" s="1">
        <f t="shared" si="1"/>
        <v>15</v>
      </c>
      <c r="F19" s="3">
        <v>500</v>
      </c>
    </row>
    <row r="20" spans="1:6" x14ac:dyDescent="0.3">
      <c r="A20" s="1">
        <v>17</v>
      </c>
      <c r="B20" s="2" t="s">
        <v>12</v>
      </c>
      <c r="C20" s="1" t="s">
        <v>10</v>
      </c>
      <c r="D20" s="1" t="s">
        <v>14</v>
      </c>
      <c r="E20" s="1">
        <f t="shared" si="1"/>
        <v>15</v>
      </c>
      <c r="F20" s="3">
        <v>500</v>
      </c>
    </row>
    <row r="21" spans="1:6" ht="6" customHeight="1" x14ac:dyDescent="0.3">
      <c r="A21" s="1"/>
      <c r="B21" s="2"/>
      <c r="C21" s="1"/>
      <c r="D21" s="1"/>
      <c r="E21" s="1"/>
      <c r="F21" s="3"/>
    </row>
    <row r="22" spans="1:6" x14ac:dyDescent="0.3">
      <c r="A22" s="1">
        <v>18</v>
      </c>
      <c r="B22" s="2" t="s">
        <v>15</v>
      </c>
      <c r="C22" s="1" t="s">
        <v>10</v>
      </c>
      <c r="D22" s="1" t="s">
        <v>16</v>
      </c>
      <c r="E22" s="1">
        <f>2*4</f>
        <v>8</v>
      </c>
      <c r="F22" s="3">
        <v>240</v>
      </c>
    </row>
    <row r="23" spans="1:6" x14ac:dyDescent="0.3">
      <c r="A23" s="1">
        <v>19</v>
      </c>
      <c r="B23" s="2" t="s">
        <v>15</v>
      </c>
      <c r="C23" s="1" t="s">
        <v>10</v>
      </c>
      <c r="D23" s="1" t="s">
        <v>16</v>
      </c>
      <c r="E23" s="1">
        <f t="shared" ref="E23:E29" si="2">2*4</f>
        <v>8</v>
      </c>
      <c r="F23" s="11">
        <v>240</v>
      </c>
    </row>
    <row r="24" spans="1:6" x14ac:dyDescent="0.3">
      <c r="A24" s="1">
        <v>20</v>
      </c>
      <c r="B24" s="2" t="s">
        <v>15</v>
      </c>
      <c r="C24" s="1" t="s">
        <v>10</v>
      </c>
      <c r="D24" s="1" t="s">
        <v>16</v>
      </c>
      <c r="E24" s="1">
        <v>8</v>
      </c>
      <c r="F24" s="11">
        <v>240</v>
      </c>
    </row>
    <row r="25" spans="1:6" x14ac:dyDescent="0.3">
      <c r="A25" s="1">
        <v>21</v>
      </c>
      <c r="B25" s="10" t="s">
        <v>15</v>
      </c>
      <c r="C25" s="1" t="s">
        <v>10</v>
      </c>
      <c r="D25" s="1" t="s">
        <v>16</v>
      </c>
      <c r="E25" s="1">
        <f t="shared" si="2"/>
        <v>8</v>
      </c>
      <c r="F25" s="3">
        <v>240</v>
      </c>
    </row>
    <row r="26" spans="1:6" x14ac:dyDescent="0.3">
      <c r="A26" s="1">
        <v>22</v>
      </c>
      <c r="B26" s="2" t="s">
        <v>15</v>
      </c>
      <c r="C26" s="1" t="s">
        <v>10</v>
      </c>
      <c r="D26" s="1" t="s">
        <v>16</v>
      </c>
      <c r="E26" s="1">
        <f t="shared" si="2"/>
        <v>8</v>
      </c>
      <c r="F26" s="3">
        <v>240</v>
      </c>
    </row>
    <row r="27" spans="1:6" x14ac:dyDescent="0.3">
      <c r="A27" s="1">
        <v>23</v>
      </c>
      <c r="B27" s="2" t="s">
        <v>15</v>
      </c>
      <c r="C27" s="1" t="s">
        <v>10</v>
      </c>
      <c r="D27" s="1" t="s">
        <v>16</v>
      </c>
      <c r="E27" s="1">
        <f t="shared" si="2"/>
        <v>8</v>
      </c>
      <c r="F27" s="3">
        <v>240</v>
      </c>
    </row>
    <row r="28" spans="1:6" x14ac:dyDescent="0.3">
      <c r="A28" s="1">
        <v>24</v>
      </c>
      <c r="B28" s="9" t="s">
        <v>33</v>
      </c>
      <c r="C28" s="1" t="s">
        <v>10</v>
      </c>
      <c r="D28" s="1" t="s">
        <v>16</v>
      </c>
      <c r="E28" s="1">
        <f t="shared" si="2"/>
        <v>8</v>
      </c>
      <c r="F28" s="3">
        <v>240</v>
      </c>
    </row>
    <row r="29" spans="1:6" x14ac:dyDescent="0.3">
      <c r="A29" s="1">
        <v>25</v>
      </c>
      <c r="B29" s="2" t="s">
        <v>15</v>
      </c>
      <c r="C29" s="1" t="s">
        <v>10</v>
      </c>
      <c r="D29" s="1" t="s">
        <v>16</v>
      </c>
      <c r="E29" s="1">
        <f t="shared" si="2"/>
        <v>8</v>
      </c>
      <c r="F29" s="3">
        <v>240</v>
      </c>
    </row>
    <row r="30" spans="1:6" ht="6" customHeight="1" x14ac:dyDescent="0.3">
      <c r="A30" s="1"/>
      <c r="B30" s="2"/>
      <c r="C30" s="1"/>
      <c r="D30" s="1"/>
      <c r="E30" s="1"/>
      <c r="F30" s="3"/>
    </row>
    <row r="31" spans="1:6" x14ac:dyDescent="0.3">
      <c r="A31" s="1">
        <v>26</v>
      </c>
      <c r="B31" s="2" t="s">
        <v>15</v>
      </c>
      <c r="C31" s="1" t="s">
        <v>10</v>
      </c>
      <c r="D31" s="1" t="s">
        <v>17</v>
      </c>
      <c r="E31" s="1">
        <f>2.5*1.6</f>
        <v>4</v>
      </c>
      <c r="F31" s="3">
        <v>240</v>
      </c>
    </row>
    <row r="32" spans="1:6" x14ac:dyDescent="0.3">
      <c r="A32" s="1">
        <v>27</v>
      </c>
      <c r="B32" s="2" t="s">
        <v>15</v>
      </c>
      <c r="C32" s="1" t="s">
        <v>10</v>
      </c>
      <c r="D32" s="1" t="s">
        <v>17</v>
      </c>
      <c r="E32" s="1">
        <f t="shared" ref="E32:E38" si="3">2.5*1.6</f>
        <v>4</v>
      </c>
      <c r="F32" s="3">
        <v>240</v>
      </c>
    </row>
    <row r="33" spans="1:6" x14ac:dyDescent="0.3">
      <c r="A33" s="1">
        <v>28</v>
      </c>
      <c r="B33" s="2" t="s">
        <v>15</v>
      </c>
      <c r="C33" s="1" t="s">
        <v>10</v>
      </c>
      <c r="D33" s="1" t="s">
        <v>17</v>
      </c>
      <c r="E33" s="1">
        <f t="shared" si="3"/>
        <v>4</v>
      </c>
      <c r="F33" s="3">
        <v>240</v>
      </c>
    </row>
    <row r="34" spans="1:6" x14ac:dyDescent="0.3">
      <c r="A34" s="1">
        <v>29</v>
      </c>
      <c r="B34" s="2" t="s">
        <v>15</v>
      </c>
      <c r="C34" s="1" t="s">
        <v>10</v>
      </c>
      <c r="D34" s="1" t="s">
        <v>17</v>
      </c>
      <c r="E34" s="1">
        <f>2.5*1.6</f>
        <v>4</v>
      </c>
      <c r="F34" s="3">
        <v>240</v>
      </c>
    </row>
    <row r="35" spans="1:6" x14ac:dyDescent="0.3">
      <c r="A35" s="1">
        <v>30</v>
      </c>
      <c r="B35" s="2" t="s">
        <v>15</v>
      </c>
      <c r="C35" s="1" t="s">
        <v>10</v>
      </c>
      <c r="D35" s="1" t="s">
        <v>17</v>
      </c>
      <c r="E35" s="1">
        <f t="shared" si="3"/>
        <v>4</v>
      </c>
      <c r="F35" s="3">
        <v>240</v>
      </c>
    </row>
    <row r="36" spans="1:6" x14ac:dyDescent="0.3">
      <c r="A36" s="1">
        <v>31</v>
      </c>
      <c r="B36" s="2" t="s">
        <v>15</v>
      </c>
      <c r="C36" s="1" t="s">
        <v>10</v>
      </c>
      <c r="D36" s="1" t="s">
        <v>17</v>
      </c>
      <c r="E36" s="1">
        <f t="shared" si="3"/>
        <v>4</v>
      </c>
      <c r="F36" s="3">
        <v>240</v>
      </c>
    </row>
    <row r="37" spans="1:6" x14ac:dyDescent="0.3">
      <c r="A37" s="1">
        <v>32</v>
      </c>
      <c r="B37" s="9" t="s">
        <v>33</v>
      </c>
      <c r="C37" s="1" t="s">
        <v>10</v>
      </c>
      <c r="D37" s="1" t="s">
        <v>17</v>
      </c>
      <c r="E37" s="1">
        <f>2.5*1.6</f>
        <v>4</v>
      </c>
      <c r="F37" s="3">
        <v>240</v>
      </c>
    </row>
    <row r="38" spans="1:6" x14ac:dyDescent="0.3">
      <c r="A38" s="1">
        <v>33</v>
      </c>
      <c r="B38" s="9" t="s">
        <v>33</v>
      </c>
      <c r="C38" s="1" t="s">
        <v>10</v>
      </c>
      <c r="D38" s="1" t="s">
        <v>17</v>
      </c>
      <c r="E38" s="1">
        <f t="shared" si="3"/>
        <v>4</v>
      </c>
      <c r="F38" s="3">
        <v>240</v>
      </c>
    </row>
    <row r="39" spans="1:6" ht="4.5" customHeight="1" x14ac:dyDescent="0.3">
      <c r="A39" s="1"/>
      <c r="B39" s="2"/>
      <c r="C39" s="1"/>
      <c r="D39" s="1"/>
      <c r="E39" s="1"/>
      <c r="F39" s="3"/>
    </row>
    <row r="40" spans="1:6" x14ac:dyDescent="0.3">
      <c r="A40" s="1">
        <v>34</v>
      </c>
      <c r="B40" s="2" t="s">
        <v>18</v>
      </c>
      <c r="C40" s="1" t="s">
        <v>10</v>
      </c>
      <c r="D40" s="1" t="s">
        <v>19</v>
      </c>
      <c r="E40" s="1">
        <f>2.5*1.4</f>
        <v>3.5</v>
      </c>
      <c r="F40" s="3">
        <v>240</v>
      </c>
    </row>
    <row r="41" spans="1:6" x14ac:dyDescent="0.3">
      <c r="A41" s="1">
        <v>35</v>
      </c>
      <c r="B41" s="2" t="s">
        <v>18</v>
      </c>
      <c r="C41" s="1" t="s">
        <v>10</v>
      </c>
      <c r="D41" s="1" t="s">
        <v>19</v>
      </c>
      <c r="E41" s="1">
        <f t="shared" ref="E41:E52" si="4">2.5*1.4</f>
        <v>3.5</v>
      </c>
      <c r="F41" s="3">
        <v>240</v>
      </c>
    </row>
    <row r="42" spans="1:6" x14ac:dyDescent="0.3">
      <c r="A42" s="1">
        <v>36</v>
      </c>
      <c r="B42" s="2" t="s">
        <v>18</v>
      </c>
      <c r="C42" s="1" t="s">
        <v>10</v>
      </c>
      <c r="D42" s="1" t="s">
        <v>19</v>
      </c>
      <c r="E42" s="1">
        <f t="shared" si="4"/>
        <v>3.5</v>
      </c>
      <c r="F42" s="3">
        <v>240</v>
      </c>
    </row>
    <row r="43" spans="1:6" x14ac:dyDescent="0.3">
      <c r="A43" s="1">
        <v>37</v>
      </c>
      <c r="B43" s="2" t="s">
        <v>18</v>
      </c>
      <c r="C43" s="1" t="s">
        <v>10</v>
      </c>
      <c r="D43" s="1" t="s">
        <v>19</v>
      </c>
      <c r="E43" s="1">
        <f t="shared" si="4"/>
        <v>3.5</v>
      </c>
      <c r="F43" s="3">
        <v>240</v>
      </c>
    </row>
    <row r="44" spans="1:6" x14ac:dyDescent="0.3">
      <c r="A44" s="1">
        <v>38</v>
      </c>
      <c r="B44" s="2" t="s">
        <v>18</v>
      </c>
      <c r="C44" s="1" t="s">
        <v>10</v>
      </c>
      <c r="D44" s="1" t="s">
        <v>19</v>
      </c>
      <c r="E44" s="1">
        <f t="shared" si="4"/>
        <v>3.5</v>
      </c>
      <c r="F44" s="3">
        <v>240</v>
      </c>
    </row>
    <row r="45" spans="1:6" x14ac:dyDescent="0.3">
      <c r="A45" s="1">
        <v>39</v>
      </c>
      <c r="B45" s="2" t="s">
        <v>18</v>
      </c>
      <c r="C45" s="1" t="s">
        <v>10</v>
      </c>
      <c r="D45" s="1" t="s">
        <v>19</v>
      </c>
      <c r="E45" s="1">
        <f t="shared" si="4"/>
        <v>3.5</v>
      </c>
      <c r="F45" s="3">
        <v>240</v>
      </c>
    </row>
    <row r="46" spans="1:6" x14ac:dyDescent="0.3">
      <c r="A46" s="1">
        <v>40</v>
      </c>
      <c r="B46" s="2" t="s">
        <v>18</v>
      </c>
      <c r="C46" s="1" t="s">
        <v>10</v>
      </c>
      <c r="D46" s="1" t="s">
        <v>19</v>
      </c>
      <c r="E46" s="1">
        <f t="shared" si="4"/>
        <v>3.5</v>
      </c>
      <c r="F46" s="3">
        <v>240</v>
      </c>
    </row>
    <row r="47" spans="1:6" x14ac:dyDescent="0.3">
      <c r="A47" s="1">
        <v>41</v>
      </c>
      <c r="B47" s="2" t="s">
        <v>18</v>
      </c>
      <c r="C47" s="1" t="s">
        <v>10</v>
      </c>
      <c r="D47" s="1" t="s">
        <v>19</v>
      </c>
      <c r="E47" s="1">
        <f t="shared" si="4"/>
        <v>3.5</v>
      </c>
      <c r="F47" s="3">
        <v>240</v>
      </c>
    </row>
    <row r="48" spans="1:6" x14ac:dyDescent="0.3">
      <c r="A48" s="1">
        <v>42</v>
      </c>
      <c r="B48" s="2" t="s">
        <v>18</v>
      </c>
      <c r="C48" s="1" t="s">
        <v>10</v>
      </c>
      <c r="D48" s="1" t="s">
        <v>19</v>
      </c>
      <c r="E48" s="1">
        <f t="shared" si="4"/>
        <v>3.5</v>
      </c>
      <c r="F48" s="3">
        <v>240</v>
      </c>
    </row>
    <row r="49" spans="1:6" x14ac:dyDescent="0.3">
      <c r="A49" s="1">
        <v>43</v>
      </c>
      <c r="B49" s="2" t="s">
        <v>18</v>
      </c>
      <c r="C49" s="1" t="s">
        <v>10</v>
      </c>
      <c r="D49" s="1" t="s">
        <v>19</v>
      </c>
      <c r="E49" s="1">
        <f t="shared" si="4"/>
        <v>3.5</v>
      </c>
      <c r="F49" s="3">
        <v>240</v>
      </c>
    </row>
    <row r="50" spans="1:6" x14ac:dyDescent="0.3">
      <c r="A50" s="1">
        <v>44</v>
      </c>
      <c r="B50" s="10" t="s">
        <v>18</v>
      </c>
      <c r="C50" s="1" t="s">
        <v>10</v>
      </c>
      <c r="D50" s="1" t="s">
        <v>19</v>
      </c>
      <c r="E50" s="1">
        <v>3.5</v>
      </c>
      <c r="F50" s="3">
        <v>240</v>
      </c>
    </row>
    <row r="51" spans="1:6" x14ac:dyDescent="0.3">
      <c r="A51" s="1">
        <v>45</v>
      </c>
      <c r="B51" s="2" t="s">
        <v>28</v>
      </c>
      <c r="C51" s="1" t="s">
        <v>10</v>
      </c>
      <c r="D51" s="1" t="s">
        <v>19</v>
      </c>
      <c r="E51" s="1">
        <v>3.5</v>
      </c>
      <c r="F51" s="3">
        <v>240</v>
      </c>
    </row>
    <row r="52" spans="1:6" x14ac:dyDescent="0.3">
      <c r="A52" s="1">
        <v>46</v>
      </c>
      <c r="B52" s="2" t="s">
        <v>18</v>
      </c>
      <c r="C52" s="1" t="s">
        <v>10</v>
      </c>
      <c r="D52" s="1" t="s">
        <v>19</v>
      </c>
      <c r="E52" s="1">
        <f t="shared" si="4"/>
        <v>3.5</v>
      </c>
      <c r="F52" s="3">
        <v>240</v>
      </c>
    </row>
    <row r="53" spans="1:6" ht="6" customHeight="1" x14ac:dyDescent="0.3">
      <c r="A53" s="1"/>
      <c r="B53" s="2"/>
      <c r="C53" s="1"/>
      <c r="D53" s="1"/>
      <c r="E53" s="1"/>
      <c r="F53" s="3"/>
    </row>
    <row r="54" spans="1:6" x14ac:dyDescent="0.3">
      <c r="A54" s="1">
        <v>47</v>
      </c>
      <c r="B54" s="2" t="s">
        <v>28</v>
      </c>
      <c r="C54" s="1" t="s">
        <v>10</v>
      </c>
      <c r="D54" s="1" t="s">
        <v>19</v>
      </c>
      <c r="E54" s="1">
        <v>3.5</v>
      </c>
      <c r="F54" s="3">
        <v>240</v>
      </c>
    </row>
    <row r="55" spans="1:6" x14ac:dyDescent="0.3">
      <c r="A55" s="1">
        <v>48</v>
      </c>
      <c r="B55" s="2" t="s">
        <v>28</v>
      </c>
      <c r="C55" s="1" t="s">
        <v>10</v>
      </c>
      <c r="D55" s="1" t="s">
        <v>19</v>
      </c>
      <c r="E55" s="1">
        <v>3.5</v>
      </c>
      <c r="F55" s="3">
        <v>240</v>
      </c>
    </row>
    <row r="56" spans="1:6" x14ac:dyDescent="0.3">
      <c r="A56" s="1">
        <v>49</v>
      </c>
      <c r="B56" s="2" t="s">
        <v>28</v>
      </c>
      <c r="C56" s="1" t="s">
        <v>10</v>
      </c>
      <c r="D56" s="1" t="s">
        <v>19</v>
      </c>
      <c r="E56" s="1">
        <v>3.5</v>
      </c>
      <c r="F56" s="3">
        <v>240</v>
      </c>
    </row>
    <row r="57" spans="1:6" x14ac:dyDescent="0.3">
      <c r="A57" s="1">
        <v>50</v>
      </c>
      <c r="B57" s="2" t="s">
        <v>20</v>
      </c>
      <c r="C57" s="1" t="s">
        <v>10</v>
      </c>
      <c r="D57" s="1" t="s">
        <v>11</v>
      </c>
      <c r="E57" s="1">
        <v>6</v>
      </c>
      <c r="F57" s="3">
        <v>240</v>
      </c>
    </row>
    <row r="58" spans="1:6" x14ac:dyDescent="0.3">
      <c r="A58" s="1">
        <v>51</v>
      </c>
      <c r="B58" s="2" t="s">
        <v>20</v>
      </c>
      <c r="C58" s="1" t="s">
        <v>10</v>
      </c>
      <c r="D58" s="1" t="s">
        <v>11</v>
      </c>
      <c r="E58" s="1">
        <v>6</v>
      </c>
      <c r="F58" s="3">
        <v>240</v>
      </c>
    </row>
    <row r="59" spans="1:6" x14ac:dyDescent="0.3">
      <c r="A59" s="1">
        <v>52</v>
      </c>
      <c r="B59" s="2" t="s">
        <v>20</v>
      </c>
      <c r="C59" s="1" t="s">
        <v>10</v>
      </c>
      <c r="D59" s="1" t="s">
        <v>11</v>
      </c>
      <c r="E59" s="1">
        <f t="shared" ref="E59:E61" si="5">3*2</f>
        <v>6</v>
      </c>
      <c r="F59" s="3">
        <v>240</v>
      </c>
    </row>
    <row r="60" spans="1:6" x14ac:dyDescent="0.3">
      <c r="A60" s="1">
        <v>53</v>
      </c>
      <c r="B60" s="2" t="s">
        <v>20</v>
      </c>
      <c r="C60" s="1" t="s">
        <v>10</v>
      </c>
      <c r="D60" s="1" t="s">
        <v>11</v>
      </c>
      <c r="E60" s="1">
        <f t="shared" si="5"/>
        <v>6</v>
      </c>
      <c r="F60" s="3">
        <v>240</v>
      </c>
    </row>
    <row r="61" spans="1:6" x14ac:dyDescent="0.3">
      <c r="A61" s="1">
        <v>54</v>
      </c>
      <c r="B61" s="2" t="s">
        <v>20</v>
      </c>
      <c r="C61" s="1" t="s">
        <v>10</v>
      </c>
      <c r="D61" s="1" t="s">
        <v>11</v>
      </c>
      <c r="E61" s="1">
        <f t="shared" si="5"/>
        <v>6</v>
      </c>
      <c r="F61" s="11">
        <v>240</v>
      </c>
    </row>
    <row r="62" spans="1:6" x14ac:dyDescent="0.3">
      <c r="A62" s="1">
        <v>55</v>
      </c>
      <c r="B62" s="2" t="s">
        <v>20</v>
      </c>
      <c r="C62" s="1" t="s">
        <v>10</v>
      </c>
      <c r="D62" s="1" t="s">
        <v>11</v>
      </c>
      <c r="E62" s="1">
        <f t="shared" ref="E62:E73" si="6">3*2</f>
        <v>6</v>
      </c>
      <c r="F62" s="3">
        <v>240</v>
      </c>
    </row>
    <row r="63" spans="1:6" x14ac:dyDescent="0.3">
      <c r="A63" s="1">
        <v>56</v>
      </c>
      <c r="B63" s="2" t="s">
        <v>20</v>
      </c>
      <c r="C63" s="1" t="s">
        <v>10</v>
      </c>
      <c r="D63" s="1" t="s">
        <v>11</v>
      </c>
      <c r="E63" s="1">
        <f t="shared" si="6"/>
        <v>6</v>
      </c>
      <c r="F63" s="3">
        <v>240</v>
      </c>
    </row>
    <row r="64" spans="1:6" x14ac:dyDescent="0.3">
      <c r="A64" s="1">
        <v>57</v>
      </c>
      <c r="B64" s="2" t="s">
        <v>20</v>
      </c>
      <c r="C64" s="1" t="s">
        <v>10</v>
      </c>
      <c r="D64" s="1" t="s">
        <v>11</v>
      </c>
      <c r="E64" s="1">
        <f t="shared" si="6"/>
        <v>6</v>
      </c>
      <c r="F64" s="3">
        <v>240</v>
      </c>
    </row>
    <row r="65" spans="1:6" x14ac:dyDescent="0.3">
      <c r="A65" s="1">
        <v>58</v>
      </c>
      <c r="B65" s="2" t="s">
        <v>20</v>
      </c>
      <c r="C65" s="1" t="s">
        <v>10</v>
      </c>
      <c r="D65" s="1" t="s">
        <v>11</v>
      </c>
      <c r="E65" s="1">
        <f t="shared" si="6"/>
        <v>6</v>
      </c>
      <c r="F65" s="3">
        <v>240</v>
      </c>
    </row>
    <row r="66" spans="1:6" x14ac:dyDescent="0.3">
      <c r="A66" s="1">
        <v>59</v>
      </c>
      <c r="B66" s="2" t="s">
        <v>20</v>
      </c>
      <c r="C66" s="1" t="s">
        <v>10</v>
      </c>
      <c r="D66" s="1" t="s">
        <v>11</v>
      </c>
      <c r="E66" s="1">
        <f t="shared" si="6"/>
        <v>6</v>
      </c>
      <c r="F66" s="3">
        <v>240</v>
      </c>
    </row>
    <row r="67" spans="1:6" x14ac:dyDescent="0.3">
      <c r="A67" s="1">
        <v>60</v>
      </c>
      <c r="B67" s="2" t="s">
        <v>20</v>
      </c>
      <c r="C67" s="1" t="s">
        <v>10</v>
      </c>
      <c r="D67" s="1" t="s">
        <v>11</v>
      </c>
      <c r="E67" s="1">
        <f t="shared" si="6"/>
        <v>6</v>
      </c>
      <c r="F67" s="3">
        <v>240</v>
      </c>
    </row>
    <row r="68" spans="1:6" x14ac:dyDescent="0.3">
      <c r="A68" s="1">
        <v>61</v>
      </c>
      <c r="B68" s="2" t="s">
        <v>20</v>
      </c>
      <c r="C68" s="1" t="s">
        <v>10</v>
      </c>
      <c r="D68" s="1" t="s">
        <v>11</v>
      </c>
      <c r="E68" s="1">
        <f t="shared" si="6"/>
        <v>6</v>
      </c>
      <c r="F68" s="3">
        <v>240</v>
      </c>
    </row>
    <row r="69" spans="1:6" x14ac:dyDescent="0.3">
      <c r="A69" s="1">
        <v>62</v>
      </c>
      <c r="B69" s="2" t="s">
        <v>20</v>
      </c>
      <c r="C69" s="1" t="s">
        <v>10</v>
      </c>
      <c r="D69" s="1" t="s">
        <v>11</v>
      </c>
      <c r="E69" s="1">
        <f t="shared" si="6"/>
        <v>6</v>
      </c>
      <c r="F69" s="3">
        <v>240</v>
      </c>
    </row>
    <row r="70" spans="1:6" x14ac:dyDescent="0.3">
      <c r="A70" s="1">
        <v>63</v>
      </c>
      <c r="B70" s="2" t="s">
        <v>20</v>
      </c>
      <c r="C70" s="1" t="s">
        <v>10</v>
      </c>
      <c r="D70" s="1" t="s">
        <v>11</v>
      </c>
      <c r="E70" s="1">
        <f t="shared" si="6"/>
        <v>6</v>
      </c>
      <c r="F70" s="3">
        <v>240</v>
      </c>
    </row>
    <row r="71" spans="1:6" x14ac:dyDescent="0.3">
      <c r="A71" s="1">
        <v>64</v>
      </c>
      <c r="B71" s="2" t="s">
        <v>20</v>
      </c>
      <c r="C71" s="1" t="s">
        <v>10</v>
      </c>
      <c r="D71" s="1" t="s">
        <v>11</v>
      </c>
      <c r="E71" s="1">
        <f t="shared" si="6"/>
        <v>6</v>
      </c>
      <c r="F71" s="3">
        <v>240</v>
      </c>
    </row>
    <row r="72" spans="1:6" x14ac:dyDescent="0.3">
      <c r="A72" s="1">
        <v>65</v>
      </c>
      <c r="B72" s="2" t="s">
        <v>20</v>
      </c>
      <c r="C72" s="1" t="s">
        <v>10</v>
      </c>
      <c r="D72" s="1" t="s">
        <v>11</v>
      </c>
      <c r="E72" s="1">
        <f t="shared" si="6"/>
        <v>6</v>
      </c>
      <c r="F72" s="3">
        <v>240</v>
      </c>
    </row>
    <row r="73" spans="1:6" x14ac:dyDescent="0.3">
      <c r="A73" s="1">
        <v>66</v>
      </c>
      <c r="B73" s="2" t="s">
        <v>20</v>
      </c>
      <c r="C73" s="1" t="s">
        <v>10</v>
      </c>
      <c r="D73" s="1" t="s">
        <v>11</v>
      </c>
      <c r="E73" s="1">
        <f t="shared" si="6"/>
        <v>6</v>
      </c>
      <c r="F73" s="3">
        <v>240</v>
      </c>
    </row>
    <row r="74" spans="1:6" x14ac:dyDescent="0.3">
      <c r="A74" s="5">
        <v>67</v>
      </c>
      <c r="B74" s="6" t="s">
        <v>21</v>
      </c>
      <c r="C74" s="5" t="s">
        <v>10</v>
      </c>
      <c r="D74" s="5" t="s">
        <v>22</v>
      </c>
      <c r="E74" s="5">
        <f>1.5*5</f>
        <v>7.5</v>
      </c>
      <c r="F74" s="7">
        <v>240</v>
      </c>
    </row>
    <row r="75" spans="1:6" x14ac:dyDescent="0.3">
      <c r="A75" s="5">
        <v>68</v>
      </c>
      <c r="B75" s="6" t="s">
        <v>21</v>
      </c>
      <c r="C75" s="5" t="s">
        <v>10</v>
      </c>
      <c r="D75" s="5" t="s">
        <v>22</v>
      </c>
      <c r="E75" s="5">
        <f t="shared" ref="E75:E76" si="7">1.5*5</f>
        <v>7.5</v>
      </c>
      <c r="F75" s="7">
        <v>240</v>
      </c>
    </row>
    <row r="76" spans="1:6" x14ac:dyDescent="0.3">
      <c r="A76" s="5">
        <v>69</v>
      </c>
      <c r="B76" s="6" t="s">
        <v>21</v>
      </c>
      <c r="C76" s="5" t="s">
        <v>10</v>
      </c>
      <c r="D76" s="5" t="s">
        <v>22</v>
      </c>
      <c r="E76" s="5">
        <f t="shared" si="7"/>
        <v>7.5</v>
      </c>
      <c r="F76" s="7">
        <v>240</v>
      </c>
    </row>
    <row r="77" spans="1:6" x14ac:dyDescent="0.3">
      <c r="A77" s="5">
        <v>70</v>
      </c>
      <c r="B77" s="6" t="s">
        <v>21</v>
      </c>
      <c r="C77" s="5" t="s">
        <v>10</v>
      </c>
      <c r="D77" s="5" t="s">
        <v>26</v>
      </c>
      <c r="E77" s="5">
        <f>1.5*2</f>
        <v>3</v>
      </c>
      <c r="F77" s="7">
        <v>240</v>
      </c>
    </row>
    <row r="78" spans="1:6" x14ac:dyDescent="0.3">
      <c r="A78" s="5">
        <v>71</v>
      </c>
      <c r="B78" s="6" t="s">
        <v>21</v>
      </c>
      <c r="C78" s="5" t="s">
        <v>10</v>
      </c>
      <c r="D78" s="5" t="s">
        <v>26</v>
      </c>
      <c r="E78" s="5">
        <f t="shared" ref="E78:E85" si="8">1.5*2</f>
        <v>3</v>
      </c>
      <c r="F78" s="7">
        <v>240</v>
      </c>
    </row>
    <row r="79" spans="1:6" x14ac:dyDescent="0.3">
      <c r="A79" s="5">
        <v>72</v>
      </c>
      <c r="B79" s="6" t="s">
        <v>21</v>
      </c>
      <c r="C79" s="5" t="s">
        <v>10</v>
      </c>
      <c r="D79" s="5" t="s">
        <v>26</v>
      </c>
      <c r="E79" s="5">
        <f t="shared" si="8"/>
        <v>3</v>
      </c>
      <c r="F79" s="7">
        <v>240</v>
      </c>
    </row>
    <row r="80" spans="1:6" x14ac:dyDescent="0.3">
      <c r="A80" s="5">
        <v>73</v>
      </c>
      <c r="B80" s="6" t="s">
        <v>21</v>
      </c>
      <c r="C80" s="5" t="s">
        <v>10</v>
      </c>
      <c r="D80" s="5" t="s">
        <v>26</v>
      </c>
      <c r="E80" s="5">
        <f t="shared" si="8"/>
        <v>3</v>
      </c>
      <c r="F80" s="7">
        <v>200</v>
      </c>
    </row>
    <row r="81" spans="1:6" x14ac:dyDescent="0.3">
      <c r="A81" s="8">
        <v>74</v>
      </c>
      <c r="B81" s="6" t="s">
        <v>21</v>
      </c>
      <c r="C81" s="5" t="s">
        <v>10</v>
      </c>
      <c r="D81" s="5" t="s">
        <v>26</v>
      </c>
      <c r="E81" s="5">
        <f t="shared" si="8"/>
        <v>3</v>
      </c>
      <c r="F81" s="7">
        <v>200</v>
      </c>
    </row>
    <row r="82" spans="1:6" x14ac:dyDescent="0.3">
      <c r="A82" s="8">
        <v>75</v>
      </c>
      <c r="B82" s="6" t="s">
        <v>21</v>
      </c>
      <c r="C82" s="5" t="s">
        <v>10</v>
      </c>
      <c r="D82" s="5" t="s">
        <v>26</v>
      </c>
      <c r="E82" s="5">
        <f t="shared" si="8"/>
        <v>3</v>
      </c>
      <c r="F82" s="7">
        <v>200</v>
      </c>
    </row>
    <row r="83" spans="1:6" x14ac:dyDescent="0.3">
      <c r="A83" s="5">
        <v>76</v>
      </c>
      <c r="B83" s="6" t="s">
        <v>21</v>
      </c>
      <c r="C83" s="5" t="s">
        <v>10</v>
      </c>
      <c r="D83" s="5" t="s">
        <v>26</v>
      </c>
      <c r="E83" s="5">
        <f t="shared" si="8"/>
        <v>3</v>
      </c>
      <c r="F83" s="7">
        <v>200</v>
      </c>
    </row>
    <row r="84" spans="1:6" x14ac:dyDescent="0.3">
      <c r="A84" s="5">
        <v>77</v>
      </c>
      <c r="B84" s="6" t="s">
        <v>21</v>
      </c>
      <c r="C84" s="5" t="s">
        <v>10</v>
      </c>
      <c r="D84" s="5" t="s">
        <v>26</v>
      </c>
      <c r="E84" s="5">
        <f t="shared" si="8"/>
        <v>3</v>
      </c>
      <c r="F84" s="7">
        <v>200</v>
      </c>
    </row>
    <row r="85" spans="1:6" x14ac:dyDescent="0.3">
      <c r="A85" s="5">
        <v>78</v>
      </c>
      <c r="B85" s="6" t="s">
        <v>21</v>
      </c>
      <c r="C85" s="5" t="s">
        <v>10</v>
      </c>
      <c r="D85" s="5" t="s">
        <v>26</v>
      </c>
      <c r="E85" s="5">
        <f t="shared" si="8"/>
        <v>3</v>
      </c>
      <c r="F85" s="7">
        <v>200</v>
      </c>
    </row>
  </sheetData>
  <mergeCells count="1">
    <mergeCell ref="B1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</dc:creator>
  <cp:lastModifiedBy>Emilia Sawicz-Łuńska</cp:lastModifiedBy>
  <cp:lastPrinted>2023-02-24T09:53:55Z</cp:lastPrinted>
  <dcterms:created xsi:type="dcterms:W3CDTF">2021-02-02T10:51:57Z</dcterms:created>
  <dcterms:modified xsi:type="dcterms:W3CDTF">2026-06-10T06:13:45Z</dcterms:modified>
</cp:coreProperties>
</file>